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S\RedirectedFolders\dnash\My Documents\Villages\Rent Rol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B21" i="1" s="1"/>
  <c r="G11" i="1"/>
  <c r="F11" i="1"/>
  <c r="E11" i="1"/>
  <c r="B19" i="1" s="1"/>
  <c r="D11" i="1"/>
  <c r="C11" i="1"/>
  <c r="H10" i="1"/>
  <c r="H9" i="1"/>
  <c r="H8" i="1"/>
  <c r="H7" i="1"/>
  <c r="H6" i="1"/>
  <c r="H11" i="1" s="1"/>
</calcChain>
</file>

<file path=xl/sharedStrings.xml><?xml version="1.0" encoding="utf-8"?>
<sst xmlns="http://schemas.openxmlformats.org/spreadsheetml/2006/main" count="62" uniqueCount="53">
  <si>
    <t>Rent Roll Report - Villages at Anson</t>
  </si>
  <si>
    <t>Unit</t>
  </si>
  <si>
    <t>Lease Name</t>
  </si>
  <si>
    <t>Sq. Ft.</t>
  </si>
  <si>
    <t>RPSF</t>
  </si>
  <si>
    <t>Rent</t>
  </si>
  <si>
    <t>CAM</t>
  </si>
  <si>
    <t>R.E Taxes</t>
  </si>
  <si>
    <t>Total</t>
  </si>
  <si>
    <t>Portfolio:Villages at Anson, LLC - Building: 6618-6634 Whitestown</t>
  </si>
  <si>
    <t xml:space="preserve">6618 </t>
  </si>
  <si>
    <t xml:space="preserve">Visionelle Eyecare Inc. </t>
  </si>
  <si>
    <t>Start Date</t>
  </si>
  <si>
    <t>End Date</t>
  </si>
  <si>
    <t>Deposit</t>
  </si>
  <si>
    <t>Lease Options</t>
  </si>
  <si>
    <t xml:space="preserve">6622 </t>
  </si>
  <si>
    <t xml:space="preserve">Chen's Wok </t>
  </si>
  <si>
    <t xml:space="preserve">04/01/2016 </t>
  </si>
  <si>
    <t>Option 1: $30.00 PSF  Option 2: $33.00 PSF</t>
  </si>
  <si>
    <t xml:space="preserve">6626 </t>
  </si>
  <si>
    <t xml:space="preserve">Tootsie Nails </t>
  </si>
  <si>
    <t xml:space="preserve">05/01/2016 </t>
  </si>
  <si>
    <t xml:space="preserve">6630 </t>
  </si>
  <si>
    <t>The Dorulla Group Inc. (Sports Clips)</t>
  </si>
  <si>
    <t xml:space="preserve">10/01/2015 </t>
  </si>
  <si>
    <t>Rent Increase: Year 4 $25.50 PSF  Year 7 $27.50 PSF</t>
  </si>
  <si>
    <t xml:space="preserve">6634 </t>
  </si>
  <si>
    <t>Focused Technologies (CPR)</t>
  </si>
  <si>
    <t xml:space="preserve">08/01/2015 </t>
  </si>
  <si>
    <t>Option 1: $27.00 PSF  Option 2: $30.00 PSF</t>
  </si>
  <si>
    <t>Totals</t>
  </si>
  <si>
    <t xml:space="preserve"> </t>
  </si>
  <si>
    <t>Rent Increase: Year 3 $30.00 PSF</t>
  </si>
  <si>
    <t/>
  </si>
  <si>
    <t>Summary - 6618-6634 Whitestown - Villages at Anson</t>
  </si>
  <si>
    <t>Total Units</t>
  </si>
  <si>
    <t>Occupied</t>
  </si>
  <si>
    <t>Vacant</t>
  </si>
  <si>
    <t>Occupancy Percentage</t>
  </si>
  <si>
    <t>Gross Potential Rent</t>
  </si>
  <si>
    <t>Vacancy Loss</t>
  </si>
  <si>
    <t>Security Deposit Held</t>
  </si>
  <si>
    <t>Active Leases</t>
  </si>
  <si>
    <t>Rent/CAM Increase Schedule</t>
  </si>
  <si>
    <t>Visionelle</t>
  </si>
  <si>
    <t>Stable Until Lease Options</t>
  </si>
  <si>
    <t>Chen's Wok</t>
  </si>
  <si>
    <t>Tootsie Nails</t>
  </si>
  <si>
    <t>Rent Increase 10/1/18</t>
  </si>
  <si>
    <t>The Dorulla Group</t>
  </si>
  <si>
    <t>Focused Technologies</t>
  </si>
  <si>
    <t>Rent Increase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</si>
</sst>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0" xfId="0" applyFill="1"/>
    <xf numFmtId="49" fontId="4" fillId="2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7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NumberFormat="1" applyFill="1"/>
    <xf numFmtId="49" fontId="4" fillId="2" borderId="0" xfId="0" applyNumberFormat="1" applyFont="1" applyFill="1" applyBorder="1" applyAlignment="1"/>
    <xf numFmtId="0" fontId="0" fillId="2" borderId="0" xfId="0" applyFill="1" applyBorder="1"/>
    <xf numFmtId="0" fontId="0" fillId="2" borderId="0" xfId="0" applyNumberFormat="1" applyFill="1" applyBorder="1"/>
    <xf numFmtId="9" fontId="0" fillId="2" borderId="0" xfId="0" applyNumberFormat="1" applyFill="1"/>
    <xf numFmtId="44" fontId="0" fillId="2" borderId="0" xfId="0" applyNumberFormat="1" applyFill="1"/>
    <xf numFmtId="44" fontId="0" fillId="2" borderId="0" xfId="1" applyFont="1" applyFill="1"/>
    <xf numFmtId="7" fontId="0" fillId="2" borderId="0" xfId="0" applyNumberFormat="1" applyFill="1"/>
    <xf numFmtId="7" fontId="0" fillId="2" borderId="0" xfId="0" applyNumberFormat="1" applyFill="1" applyBorder="1"/>
    <xf numFmtId="14" fontId="0" fillId="2" borderId="0" xfId="0" applyNumberFormat="1" applyFill="1" applyBorder="1"/>
    <xf numFmtId="0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F1" workbookViewId="0">
      <selection activeCell="N22" sqref="N22"/>
    </sheetView>
  </sheetViews>
  <sheetFormatPr defaultRowHeight="15" x14ac:dyDescent="0.25"/>
  <cols>
    <col min="1" max="1" width="21.140625" bestFit="1" customWidth="1"/>
    <col min="2" max="2" width="33.42578125" bestFit="1" customWidth="1"/>
    <col min="3" max="3" width="6.42578125" bestFit="1" customWidth="1"/>
    <col min="4" max="4" width="8" bestFit="1" customWidth="1"/>
    <col min="5" max="5" width="11.5703125" bestFit="1" customWidth="1"/>
    <col min="6" max="7" width="10.5703125" bestFit="1" customWidth="1"/>
    <col min="8" max="8" width="11.5703125" bestFit="1" customWidth="1"/>
    <col min="9" max="9" width="11.140625" bestFit="1" customWidth="1"/>
    <col min="10" max="10" width="10.7109375" bestFit="1" customWidth="1"/>
    <col min="11" max="11" width="10.85546875" bestFit="1" customWidth="1"/>
    <col min="12" max="12" width="45.7109375" bestFit="1" customWidth="1"/>
    <col min="15" max="15" width="33.42578125" bestFit="1" customWidth="1"/>
    <col min="19" max="19" width="11.5703125" bestFit="1" customWidth="1"/>
    <col min="20" max="21" width="10.5703125" bestFit="1" customWidth="1"/>
    <col min="22" max="22" width="11.5703125" bestFit="1" customWidth="1"/>
  </cols>
  <sheetData>
    <row r="1" spans="1:22" ht="23.25" x14ac:dyDescent="0.35">
      <c r="A1" s="31" t="s">
        <v>0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4"/>
      <c r="O2" s="34"/>
      <c r="P2" s="34"/>
      <c r="Q2" s="34"/>
      <c r="R2" s="34"/>
      <c r="S2" s="34"/>
      <c r="T2" s="34"/>
      <c r="U2" s="34"/>
      <c r="V2" s="34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5"/>
      <c r="O3" s="35"/>
      <c r="P3" s="35"/>
      <c r="Q3" s="35"/>
      <c r="R3" s="35"/>
      <c r="S3" s="35"/>
      <c r="T3" s="35"/>
      <c r="U3" s="35"/>
      <c r="V3" s="35"/>
    </row>
    <row r="4" spans="1:22" ht="15.75" thickBot="1" x14ac:dyDescent="0.3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4"/>
      <c r="N4" s="36"/>
      <c r="O4" s="36"/>
      <c r="P4" s="36"/>
      <c r="Q4" s="37"/>
      <c r="R4" s="38"/>
      <c r="S4" s="38"/>
      <c r="T4" s="38"/>
      <c r="U4" s="38"/>
      <c r="V4" s="38"/>
    </row>
    <row r="5" spans="1:22" ht="15.75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12</v>
      </c>
      <c r="J5" s="3" t="s">
        <v>13</v>
      </c>
      <c r="K5" s="3" t="s">
        <v>14</v>
      </c>
      <c r="L5" s="3" t="s">
        <v>15</v>
      </c>
      <c r="M5" s="8"/>
      <c r="N5" s="36"/>
      <c r="O5" s="36"/>
      <c r="P5" s="36"/>
      <c r="Q5" s="37"/>
      <c r="R5" s="38"/>
      <c r="S5" s="38"/>
      <c r="T5" s="38"/>
      <c r="U5" s="38"/>
      <c r="V5" s="38"/>
    </row>
    <row r="6" spans="1:22" x14ac:dyDescent="0.25">
      <c r="A6" s="5" t="s">
        <v>10</v>
      </c>
      <c r="B6" s="5" t="s">
        <v>11</v>
      </c>
      <c r="C6" s="6">
        <v>1750</v>
      </c>
      <c r="D6" s="7">
        <v>28</v>
      </c>
      <c r="E6" s="7">
        <v>4083.33</v>
      </c>
      <c r="F6" s="7">
        <v>583.34</v>
      </c>
      <c r="G6" s="7">
        <v>0</v>
      </c>
      <c r="H6" s="7">
        <f>E6+F6+G6</f>
        <v>4666.67</v>
      </c>
      <c r="I6" s="5" t="s">
        <v>18</v>
      </c>
      <c r="J6" s="9">
        <v>44286</v>
      </c>
      <c r="K6" s="10">
        <v>4083.33</v>
      </c>
      <c r="L6" s="5" t="s">
        <v>19</v>
      </c>
      <c r="M6" s="11"/>
      <c r="N6" s="36"/>
      <c r="O6" s="36"/>
      <c r="P6" s="36"/>
      <c r="Q6" s="37"/>
      <c r="R6" s="38"/>
      <c r="S6" s="38"/>
      <c r="T6" s="38"/>
      <c r="U6" s="38"/>
      <c r="V6" s="38"/>
    </row>
    <row r="7" spans="1:22" x14ac:dyDescent="0.25">
      <c r="A7" s="5" t="s">
        <v>16</v>
      </c>
      <c r="B7" s="5" t="s">
        <v>17</v>
      </c>
      <c r="C7" s="6">
        <v>1100</v>
      </c>
      <c r="D7" s="7">
        <v>28</v>
      </c>
      <c r="E7" s="7">
        <v>2566.67</v>
      </c>
      <c r="F7" s="7">
        <v>459</v>
      </c>
      <c r="G7" s="7">
        <v>275</v>
      </c>
      <c r="H7" s="7">
        <f>E7+F7+G7</f>
        <v>3300.67</v>
      </c>
      <c r="I7" s="5" t="s">
        <v>22</v>
      </c>
      <c r="J7" s="9">
        <v>44316</v>
      </c>
      <c r="K7" s="10">
        <v>2556.67</v>
      </c>
      <c r="L7" s="5" t="s">
        <v>19</v>
      </c>
      <c r="M7" s="11"/>
      <c r="N7" s="36"/>
      <c r="O7" s="36"/>
      <c r="P7" s="36"/>
      <c r="Q7" s="37"/>
      <c r="R7" s="38"/>
      <c r="S7" s="38"/>
      <c r="T7" s="38"/>
      <c r="U7" s="38"/>
      <c r="V7" s="38"/>
    </row>
    <row r="8" spans="1:22" x14ac:dyDescent="0.25">
      <c r="A8" s="5" t="s">
        <v>20</v>
      </c>
      <c r="B8" s="5" t="s">
        <v>21</v>
      </c>
      <c r="C8" s="6">
        <v>1400</v>
      </c>
      <c r="D8" s="7">
        <v>23.5</v>
      </c>
      <c r="E8" s="7">
        <v>2741.67</v>
      </c>
      <c r="F8" s="7">
        <v>700</v>
      </c>
      <c r="G8" s="7">
        <v>637.12</v>
      </c>
      <c r="H8" s="7">
        <f>E8+F8+G8</f>
        <v>4078.79</v>
      </c>
      <c r="I8" s="5" t="s">
        <v>25</v>
      </c>
      <c r="J8" s="9">
        <v>45930</v>
      </c>
      <c r="K8" s="10">
        <v>3500</v>
      </c>
      <c r="L8" s="5" t="s">
        <v>26</v>
      </c>
      <c r="M8" s="11"/>
      <c r="N8" s="36"/>
      <c r="O8" s="36"/>
      <c r="P8" s="36"/>
      <c r="Q8" s="37"/>
      <c r="R8" s="38"/>
      <c r="S8" s="38"/>
      <c r="T8" s="38"/>
      <c r="U8" s="38"/>
      <c r="V8" s="38"/>
    </row>
    <row r="9" spans="1:22" x14ac:dyDescent="0.25">
      <c r="A9" s="5" t="s">
        <v>23</v>
      </c>
      <c r="B9" s="5" t="s">
        <v>24</v>
      </c>
      <c r="C9" s="6">
        <v>1400</v>
      </c>
      <c r="D9" s="7">
        <v>24</v>
      </c>
      <c r="E9" s="7">
        <v>2800</v>
      </c>
      <c r="F9" s="7">
        <v>700</v>
      </c>
      <c r="G9" s="7">
        <v>637.12</v>
      </c>
      <c r="H9" s="7">
        <f>E9+F9+G9</f>
        <v>4137.12</v>
      </c>
      <c r="I9" s="5" t="s">
        <v>29</v>
      </c>
      <c r="J9" s="9">
        <v>44043</v>
      </c>
      <c r="K9" s="10">
        <v>2800</v>
      </c>
      <c r="L9" s="5" t="s">
        <v>30</v>
      </c>
      <c r="M9" s="11"/>
      <c r="N9" s="36"/>
      <c r="O9" s="36"/>
      <c r="P9" s="36"/>
      <c r="Q9" s="37"/>
      <c r="R9" s="38"/>
      <c r="S9" s="38"/>
      <c r="T9" s="38"/>
      <c r="U9" s="38"/>
      <c r="V9" s="38"/>
    </row>
    <row r="10" spans="1:22" ht="15.75" thickBot="1" x14ac:dyDescent="0.3">
      <c r="A10" s="12" t="s">
        <v>27</v>
      </c>
      <c r="B10" s="12" t="s">
        <v>28</v>
      </c>
      <c r="C10" s="13">
        <v>1400</v>
      </c>
      <c r="D10" s="14">
        <v>28</v>
      </c>
      <c r="E10" s="14">
        <v>3266.67</v>
      </c>
      <c r="F10" s="14">
        <v>497</v>
      </c>
      <c r="G10" s="14">
        <v>635.83000000000004</v>
      </c>
      <c r="H10" s="14">
        <f>E10+F10+G10</f>
        <v>4399.5</v>
      </c>
      <c r="I10" s="15">
        <v>43374</v>
      </c>
      <c r="J10" s="15">
        <v>45230</v>
      </c>
      <c r="K10" s="16">
        <v>0</v>
      </c>
      <c r="L10" s="12" t="s">
        <v>33</v>
      </c>
      <c r="M10" s="17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25">
      <c r="A11" s="5" t="s">
        <v>31</v>
      </c>
      <c r="B11" s="5" t="s">
        <v>32</v>
      </c>
      <c r="C11" s="6">
        <f>SUM(C6:C10)</f>
        <v>7050</v>
      </c>
      <c r="D11" s="7">
        <f>AVERAGE(D6:D10)</f>
        <v>26.3</v>
      </c>
      <c r="E11" s="7">
        <f>SUM(E6:E10)</f>
        <v>15458.34</v>
      </c>
      <c r="F11" s="7">
        <f>SUM(F6:F10)</f>
        <v>2939.34</v>
      </c>
      <c r="G11" s="7">
        <f>SUM(G6:G10)</f>
        <v>2185.0700000000002</v>
      </c>
      <c r="H11" s="7">
        <f>SUM(H6:H10)</f>
        <v>20582.75</v>
      </c>
      <c r="I11" s="5" t="s">
        <v>32</v>
      </c>
      <c r="J11" s="5" t="s">
        <v>32</v>
      </c>
      <c r="K11" s="10">
        <f>SUM(K6:K10)</f>
        <v>12940</v>
      </c>
      <c r="L11" s="18"/>
      <c r="M11" s="19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34"/>
      <c r="O12" s="34"/>
      <c r="P12" s="34"/>
      <c r="Q12" s="34"/>
      <c r="R12" s="34"/>
      <c r="S12" s="34"/>
      <c r="T12" s="34"/>
      <c r="U12" s="34"/>
      <c r="V12" s="34"/>
    </row>
    <row r="13" spans="1:22" x14ac:dyDescent="0.25">
      <c r="A13" s="20" t="s">
        <v>34</v>
      </c>
      <c r="B13" s="20" t="s">
        <v>32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5.75" thickBot="1" x14ac:dyDescent="0.3">
      <c r="A14" s="33" t="s">
        <v>35</v>
      </c>
      <c r="B14" s="33"/>
      <c r="C14" s="21"/>
      <c r="D14" s="21"/>
      <c r="E14" s="21"/>
      <c r="F14" s="21"/>
      <c r="G14" s="1"/>
      <c r="H14" s="1"/>
      <c r="I14" s="1"/>
      <c r="J14" s="1"/>
      <c r="K14" s="1"/>
      <c r="L14" s="1"/>
      <c r="M14" s="2"/>
      <c r="N14" s="36"/>
      <c r="O14" s="36"/>
      <c r="P14" s="36"/>
      <c r="Q14" s="37"/>
      <c r="R14" s="38"/>
      <c r="S14" s="38"/>
      <c r="T14" s="38"/>
      <c r="U14" s="38"/>
      <c r="V14" s="38"/>
    </row>
    <row r="15" spans="1:22" x14ac:dyDescent="0.25">
      <c r="A15" s="20" t="s">
        <v>36</v>
      </c>
      <c r="B15" s="20">
        <v>5</v>
      </c>
      <c r="C15" s="22"/>
      <c r="D15" s="23"/>
      <c r="E15" s="23"/>
      <c r="F15" s="22"/>
      <c r="G15" s="1"/>
      <c r="H15" s="1"/>
      <c r="I15" s="1"/>
      <c r="J15" s="1"/>
      <c r="K15" s="1"/>
      <c r="L15" s="1"/>
      <c r="M15" s="2"/>
      <c r="N15" s="36"/>
      <c r="O15" s="36"/>
      <c r="P15" s="36"/>
      <c r="Q15" s="37"/>
      <c r="R15" s="38"/>
      <c r="S15" s="38"/>
      <c r="T15" s="38"/>
      <c r="U15" s="38"/>
      <c r="V15" s="38"/>
    </row>
    <row r="16" spans="1:22" x14ac:dyDescent="0.25">
      <c r="A16" s="20" t="s">
        <v>37</v>
      </c>
      <c r="B16" s="20">
        <v>5</v>
      </c>
      <c r="C16" s="22"/>
      <c r="D16" s="23"/>
      <c r="E16" s="23"/>
      <c r="F16" s="22"/>
      <c r="G16" s="1"/>
      <c r="H16" s="1"/>
      <c r="I16" s="1"/>
      <c r="J16" s="1"/>
      <c r="K16" s="1"/>
      <c r="L16" s="1"/>
      <c r="M16" s="2"/>
      <c r="N16" s="36"/>
      <c r="O16" s="36"/>
      <c r="P16" s="36"/>
      <c r="Q16" s="37"/>
      <c r="R16" s="38"/>
      <c r="S16" s="38"/>
      <c r="T16" s="38"/>
      <c r="U16" s="38"/>
      <c r="V16" s="38"/>
    </row>
    <row r="17" spans="1:22" x14ac:dyDescent="0.25">
      <c r="A17" s="20" t="s">
        <v>38</v>
      </c>
      <c r="B17" s="20">
        <v>0</v>
      </c>
      <c r="C17" s="1"/>
      <c r="D17" s="20"/>
      <c r="E17" s="20"/>
      <c r="F17" s="1"/>
      <c r="G17" s="1"/>
      <c r="H17" s="1"/>
      <c r="I17" s="1"/>
      <c r="J17" s="1"/>
      <c r="K17" s="1"/>
      <c r="L17" s="1"/>
      <c r="M17" s="2"/>
      <c r="N17" s="36"/>
      <c r="O17" s="36"/>
      <c r="P17" s="36"/>
      <c r="Q17" s="37"/>
      <c r="R17" s="38"/>
      <c r="S17" s="38"/>
      <c r="T17" s="38"/>
      <c r="U17" s="38"/>
      <c r="V17" s="38"/>
    </row>
    <row r="18" spans="1:22" x14ac:dyDescent="0.25">
      <c r="A18" s="20" t="s">
        <v>39</v>
      </c>
      <c r="B18" s="24">
        <v>1</v>
      </c>
      <c r="C18" s="20"/>
      <c r="D18" s="20"/>
      <c r="E18" s="20"/>
      <c r="F18" s="20"/>
      <c r="G18" s="1"/>
      <c r="H18" s="1"/>
      <c r="I18" s="1"/>
      <c r="J18" s="1"/>
      <c r="K18" s="1"/>
      <c r="L18" s="1"/>
      <c r="M18" s="2"/>
      <c r="N18" s="36"/>
      <c r="O18" s="36"/>
      <c r="P18" s="36"/>
      <c r="Q18" s="37"/>
      <c r="R18" s="38"/>
      <c r="S18" s="38"/>
      <c r="T18" s="38"/>
      <c r="U18" s="38"/>
      <c r="V18" s="38"/>
    </row>
    <row r="19" spans="1:22" x14ac:dyDescent="0.25">
      <c r="A19" s="20" t="s">
        <v>40</v>
      </c>
      <c r="B19" s="25">
        <f>E11</f>
        <v>15458.34</v>
      </c>
      <c r="C19" s="20"/>
      <c r="D19" s="20"/>
      <c r="E19" s="20"/>
      <c r="F19" s="20"/>
      <c r="G19" s="1"/>
      <c r="H19" s="1"/>
      <c r="I19" s="1"/>
      <c r="J19" s="1"/>
      <c r="K19" s="1"/>
      <c r="L19" s="1"/>
      <c r="M19" s="2"/>
      <c r="N19" s="36"/>
      <c r="O19" s="36"/>
      <c r="P19" s="36"/>
      <c r="Q19" s="37"/>
      <c r="R19" s="38"/>
      <c r="S19" s="38"/>
      <c r="T19" s="38"/>
      <c r="U19" s="38"/>
      <c r="V19" s="38"/>
    </row>
    <row r="20" spans="1:22" x14ac:dyDescent="0.25">
      <c r="A20" s="20" t="s">
        <v>41</v>
      </c>
      <c r="B20" s="26">
        <v>0</v>
      </c>
      <c r="C20" s="20" t="s">
        <v>32</v>
      </c>
      <c r="D20" s="20"/>
      <c r="E20" s="20"/>
      <c r="F20" s="20" t="s">
        <v>32</v>
      </c>
      <c r="G20" s="1"/>
      <c r="H20" s="1"/>
      <c r="I20" s="1"/>
      <c r="J20" s="1"/>
      <c r="K20" s="1"/>
      <c r="L20" s="1"/>
      <c r="M20" s="2"/>
    </row>
    <row r="21" spans="1:22" x14ac:dyDescent="0.25">
      <c r="A21" s="20" t="s">
        <v>42</v>
      </c>
      <c r="B21" s="27">
        <f>K11</f>
        <v>12940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</row>
    <row r="22" spans="1:22" x14ac:dyDescent="0.25">
      <c r="A22" s="20" t="s">
        <v>5</v>
      </c>
      <c r="B22" s="27">
        <v>15458.34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</row>
    <row r="23" spans="1:22" x14ac:dyDescent="0.25">
      <c r="A23" s="20" t="s">
        <v>43</v>
      </c>
      <c r="B23" s="20">
        <v>5</v>
      </c>
      <c r="C23" s="21"/>
      <c r="D23" s="21"/>
      <c r="E23" s="21"/>
      <c r="F23" s="21"/>
      <c r="G23" s="1"/>
      <c r="H23" s="1"/>
      <c r="I23" s="1"/>
      <c r="J23" s="1"/>
      <c r="K23" s="1"/>
      <c r="L23" s="1"/>
      <c r="M23" s="2"/>
    </row>
    <row r="24" spans="1:22" x14ac:dyDescent="0.25">
      <c r="A24" s="23"/>
      <c r="B24" s="23"/>
      <c r="C24" s="23"/>
      <c r="D24" s="23"/>
      <c r="E24" s="23"/>
      <c r="F24" s="28"/>
      <c r="G24" s="1"/>
      <c r="H24" s="1"/>
      <c r="I24" s="1"/>
      <c r="J24" s="1"/>
      <c r="K24" s="1"/>
      <c r="L24" s="1"/>
      <c r="M24" s="2"/>
    </row>
    <row r="25" spans="1:22" x14ac:dyDescent="0.25">
      <c r="A25" s="30" t="s">
        <v>44</v>
      </c>
      <c r="B25" s="30"/>
      <c r="C25" s="23"/>
      <c r="D25" s="23"/>
      <c r="E25" s="23"/>
      <c r="F25" s="28"/>
      <c r="G25" s="1"/>
      <c r="H25" s="1"/>
      <c r="I25" s="1"/>
      <c r="J25" s="1"/>
      <c r="K25" s="1"/>
      <c r="L25" s="1"/>
      <c r="M25" s="2"/>
    </row>
    <row r="26" spans="1:22" x14ac:dyDescent="0.25">
      <c r="A26" s="23" t="s">
        <v>45</v>
      </c>
      <c r="B26" s="23" t="s">
        <v>46</v>
      </c>
      <c r="C26" s="23"/>
      <c r="D26" s="23"/>
      <c r="E26" s="23"/>
      <c r="F26" s="23"/>
      <c r="G26" s="1"/>
      <c r="H26" s="1"/>
      <c r="I26" s="1"/>
      <c r="J26" s="1"/>
      <c r="K26" s="1"/>
      <c r="L26" s="1"/>
      <c r="M26" s="2"/>
    </row>
    <row r="27" spans="1:22" x14ac:dyDescent="0.25">
      <c r="A27" s="23" t="s">
        <v>47</v>
      </c>
      <c r="B27" s="23" t="s">
        <v>46</v>
      </c>
      <c r="C27" s="23"/>
      <c r="D27" s="23"/>
      <c r="E27" s="23"/>
      <c r="F27" s="23"/>
      <c r="G27" s="1"/>
      <c r="H27" s="1"/>
      <c r="I27" s="1"/>
      <c r="J27" s="1"/>
      <c r="K27" s="1"/>
      <c r="L27" s="1"/>
      <c r="M27" s="2"/>
    </row>
    <row r="28" spans="1:22" x14ac:dyDescent="0.25">
      <c r="A28" s="23" t="s">
        <v>48</v>
      </c>
      <c r="B28" s="28" t="s">
        <v>49</v>
      </c>
      <c r="C28" s="23"/>
      <c r="D28" s="23"/>
      <c r="E28" s="23"/>
      <c r="F28" s="23"/>
      <c r="G28" s="1"/>
      <c r="H28" s="1"/>
      <c r="I28" s="1"/>
      <c r="J28" s="1"/>
      <c r="K28" s="1"/>
      <c r="L28" s="1"/>
      <c r="M28" s="2"/>
    </row>
    <row r="29" spans="1:22" x14ac:dyDescent="0.25">
      <c r="A29" s="23" t="s">
        <v>50</v>
      </c>
      <c r="B29" s="28" t="s">
        <v>46</v>
      </c>
      <c r="C29" s="23"/>
      <c r="D29" s="23"/>
      <c r="E29" s="23"/>
      <c r="F29" s="23"/>
      <c r="G29" s="1"/>
      <c r="H29" s="1"/>
      <c r="I29" s="1"/>
      <c r="J29" s="1"/>
      <c r="K29" s="1"/>
      <c r="L29" s="1"/>
      <c r="M29" s="2"/>
    </row>
    <row r="30" spans="1:22" x14ac:dyDescent="0.25">
      <c r="A30" s="22" t="s">
        <v>51</v>
      </c>
      <c r="B30" s="22" t="s">
        <v>52</v>
      </c>
      <c r="C30" s="22"/>
      <c r="D30" s="22"/>
      <c r="E30" s="22"/>
      <c r="F30" s="22"/>
      <c r="G30" s="1"/>
      <c r="H30" s="1"/>
      <c r="I30" s="1"/>
      <c r="J30" s="1"/>
      <c r="K30" s="1"/>
      <c r="L30" s="1"/>
      <c r="M30" s="2"/>
    </row>
    <row r="31" spans="1:22" x14ac:dyDescent="0.25">
      <c r="A31" s="23"/>
      <c r="B31" s="23"/>
      <c r="C31" s="22"/>
      <c r="D31" s="22"/>
      <c r="E31" s="22"/>
      <c r="F31" s="22"/>
      <c r="G31" s="1"/>
      <c r="H31" s="1"/>
      <c r="I31" s="1"/>
      <c r="J31" s="1"/>
      <c r="K31" s="1"/>
      <c r="L31" s="1"/>
      <c r="M31" s="2"/>
    </row>
    <row r="32" spans="1:22" x14ac:dyDescent="0.25">
      <c r="A32" s="23"/>
      <c r="B32" s="29"/>
      <c r="C32" s="22"/>
      <c r="D32" s="22"/>
      <c r="E32" s="22"/>
      <c r="F32" s="22"/>
      <c r="G32" s="1"/>
      <c r="H32" s="1"/>
      <c r="I32" s="1"/>
      <c r="J32" s="1"/>
      <c r="K32" s="1"/>
      <c r="L32" s="1"/>
      <c r="M32" s="2"/>
    </row>
    <row r="33" spans="1:13" x14ac:dyDescent="0.25">
      <c r="A33" s="23"/>
      <c r="B33" s="23"/>
      <c r="C33" s="22"/>
      <c r="D33" s="22"/>
      <c r="E33" s="22"/>
      <c r="F33" s="22"/>
      <c r="G33" s="1"/>
      <c r="H33" s="1"/>
      <c r="I33" s="1"/>
      <c r="J33" s="1"/>
      <c r="K33" s="1"/>
      <c r="L33" s="1"/>
      <c r="M33" s="2"/>
    </row>
  </sheetData>
  <mergeCells count="6">
    <mergeCell ref="A25:B25"/>
    <mergeCell ref="A1:G1"/>
    <mergeCell ref="N2:V2"/>
    <mergeCell ref="A4:L4"/>
    <mergeCell ref="N12:V1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 Nash</dc:creator>
  <cp:lastModifiedBy>David  Nash</cp:lastModifiedBy>
  <dcterms:created xsi:type="dcterms:W3CDTF">2018-09-25T15:02:45Z</dcterms:created>
  <dcterms:modified xsi:type="dcterms:W3CDTF">2018-11-13T16:46:19Z</dcterms:modified>
</cp:coreProperties>
</file>