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S\RedirectedFolders\dnash\My Documents\Villages\Rent Rol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K8" i="1"/>
  <c r="B18" i="1" s="1"/>
  <c r="G8" i="1"/>
  <c r="F8" i="1"/>
  <c r="E8" i="1"/>
  <c r="B16" i="1" s="1"/>
  <c r="D8" i="1"/>
  <c r="C8" i="1"/>
  <c r="H7" i="1"/>
  <c r="H6" i="1"/>
  <c r="H5" i="1"/>
  <c r="H8" i="1" l="1"/>
</calcChain>
</file>

<file path=xl/sharedStrings.xml><?xml version="1.0" encoding="utf-8"?>
<sst xmlns="http://schemas.openxmlformats.org/spreadsheetml/2006/main" count="45" uniqueCount="40">
  <si>
    <t>Rent Roll Report - Villages at Anson II</t>
  </si>
  <si>
    <t>Unit</t>
  </si>
  <si>
    <t>Lease Name</t>
  </si>
  <si>
    <t>Sq. Ft.</t>
  </si>
  <si>
    <t>RPSF</t>
  </si>
  <si>
    <t>Rent</t>
  </si>
  <si>
    <t>CAM</t>
  </si>
  <si>
    <t>Total</t>
  </si>
  <si>
    <t>Smoothie King</t>
  </si>
  <si>
    <t>Gross</t>
  </si>
  <si>
    <t>Portfolio:Villages at Anson II, LLC - Building: 6704-6410 Whitestown</t>
  </si>
  <si>
    <t xml:space="preserve">JRG Anson LLC (Which Wich) </t>
  </si>
  <si>
    <t>R.E Taxes</t>
  </si>
  <si>
    <t>Start Date</t>
  </si>
  <si>
    <t>End Date</t>
  </si>
  <si>
    <t>Deposit</t>
  </si>
  <si>
    <t>Lease Options</t>
  </si>
  <si>
    <t xml:space="preserve">Prime Communications (AT&amp;T) </t>
  </si>
  <si>
    <t>Gross Lease: Increases at 10% Year 6</t>
  </si>
  <si>
    <t>Totals</t>
  </si>
  <si>
    <t xml:space="preserve"> </t>
  </si>
  <si>
    <t>Option 1: $30.00 PSF Option 2: 33.00 PSF</t>
  </si>
  <si>
    <t xml:space="preserve">12/14/2015 </t>
  </si>
  <si>
    <t>Option 1: $33.00 PSF Option 2: 36.30 PSF</t>
  </si>
  <si>
    <t/>
  </si>
  <si>
    <t>Summary - 6704-6410 Whitestown - Villages at Anson II</t>
  </si>
  <si>
    <t>Total Units</t>
  </si>
  <si>
    <t>Occupied</t>
  </si>
  <si>
    <t>Vacant</t>
  </si>
  <si>
    <t>Occupancy Percentage</t>
  </si>
  <si>
    <t>Gross Potential Rent</t>
  </si>
  <si>
    <t>Vacancy Loss</t>
  </si>
  <si>
    <t>Security Deposit Held</t>
  </si>
  <si>
    <t>Active Leases</t>
  </si>
  <si>
    <t>Rent/CAM Increase Schedule</t>
  </si>
  <si>
    <t>Smoothe King</t>
  </si>
  <si>
    <t>Year 6-10 10% Increase</t>
  </si>
  <si>
    <t>JRG Anson</t>
  </si>
  <si>
    <t>Stable Until Lease Options</t>
  </si>
  <si>
    <t>Prime 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</si>
</sst>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49" fontId="3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44" fontId="0" fillId="2" borderId="0" xfId="1" applyFont="1" applyFill="1" applyAlignment="1">
      <alignment horizontal="center"/>
    </xf>
    <xf numFmtId="49" fontId="3" fillId="0" borderId="0" xfId="0" applyNumberFormat="1" applyFont="1" applyBorder="1" applyAlignment="1"/>
    <xf numFmtId="0" fontId="0" fillId="0" borderId="0" xfId="0" applyBorder="1"/>
    <xf numFmtId="0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14" fontId="0" fillId="2" borderId="2" xfId="0" applyNumberFormat="1" applyFill="1" applyBorder="1" applyAlignment="1">
      <alignment horizontal="center"/>
    </xf>
    <xf numFmtId="7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NumberFormat="1" applyFill="1"/>
    <xf numFmtId="0" fontId="0" fillId="2" borderId="0" xfId="0" applyFill="1" applyBorder="1"/>
    <xf numFmtId="0" fontId="0" fillId="2" borderId="0" xfId="0" applyNumberFormat="1" applyFill="1" applyBorder="1"/>
    <xf numFmtId="9" fontId="0" fillId="2" borderId="0" xfId="0" applyNumberFormat="1" applyFill="1"/>
    <xf numFmtId="44" fontId="0" fillId="2" borderId="0" xfId="0" applyNumberFormat="1" applyFill="1"/>
    <xf numFmtId="7" fontId="0" fillId="2" borderId="0" xfId="0" applyNumberFormat="1" applyFill="1"/>
    <xf numFmtId="7" fontId="0" fillId="2" borderId="0" xfId="0" applyNumberFormat="1" applyFill="1" applyBorder="1"/>
    <xf numFmtId="49" fontId="2" fillId="2" borderId="0" xfId="0" applyNumberFormat="1" applyFont="1" applyFill="1"/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/>
    <xf numFmtId="49" fontId="3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O1" sqref="O1:X14"/>
    </sheetView>
  </sheetViews>
  <sheetFormatPr defaultRowHeight="15" x14ac:dyDescent="0.25"/>
  <cols>
    <col min="1" max="1" width="21.140625" bestFit="1" customWidth="1"/>
    <col min="2" max="2" width="29.140625" bestFit="1" customWidth="1"/>
    <col min="5" max="5" width="11.5703125" bestFit="1" customWidth="1"/>
    <col min="6" max="7" width="10.5703125" bestFit="1" customWidth="1"/>
    <col min="8" max="8" width="11.5703125" bestFit="1" customWidth="1"/>
    <col min="9" max="9" width="11.140625" bestFit="1" customWidth="1"/>
    <col min="10" max="10" width="10.7109375" bestFit="1" customWidth="1"/>
    <col min="11" max="11" width="9.85546875" bestFit="1" customWidth="1"/>
    <col min="12" max="12" width="36.7109375" bestFit="1" customWidth="1"/>
    <col min="16" max="16" width="29.140625" bestFit="1" customWidth="1"/>
    <col min="20" max="20" width="11.5703125" bestFit="1" customWidth="1"/>
    <col min="21" max="22" width="10.5703125" bestFit="1" customWidth="1"/>
    <col min="23" max="23" width="11.5703125" bestFit="1" customWidth="1"/>
  </cols>
  <sheetData>
    <row r="1" spans="1:24" ht="23.25" x14ac:dyDescent="0.35">
      <c r="A1" s="25" t="s">
        <v>0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O1" s="30"/>
      <c r="P1" s="30"/>
      <c r="Q1" s="30"/>
      <c r="R1" s="30"/>
      <c r="S1" s="30"/>
      <c r="T1" s="30"/>
      <c r="U1" s="30"/>
      <c r="V1" s="30"/>
      <c r="W1" s="30"/>
      <c r="X1" s="7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1"/>
      <c r="P2" s="31"/>
      <c r="Q2" s="31"/>
      <c r="R2" s="32"/>
      <c r="S2" s="33"/>
      <c r="T2" s="33"/>
      <c r="U2" s="33"/>
      <c r="V2" s="33"/>
      <c r="W2" s="33"/>
      <c r="X2" s="7"/>
    </row>
    <row r="3" spans="1:24" ht="15.75" thickBot="1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6"/>
      <c r="O3" s="31"/>
      <c r="P3" s="31"/>
      <c r="Q3" s="31"/>
      <c r="R3" s="32"/>
      <c r="S3" s="33"/>
      <c r="T3" s="33"/>
      <c r="U3" s="33"/>
      <c r="V3" s="33"/>
      <c r="W3" s="33"/>
      <c r="X3" s="7"/>
    </row>
    <row r="4" spans="1:24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12</v>
      </c>
      <c r="G4" s="2" t="s">
        <v>6</v>
      </c>
      <c r="H4" s="2" t="s">
        <v>7</v>
      </c>
      <c r="I4" s="2" t="s">
        <v>13</v>
      </c>
      <c r="J4" s="2" t="s">
        <v>14</v>
      </c>
      <c r="K4" s="2" t="s">
        <v>15</v>
      </c>
      <c r="L4" s="2" t="s">
        <v>16</v>
      </c>
      <c r="M4" s="1"/>
      <c r="N4" s="7"/>
      <c r="O4" s="31"/>
      <c r="P4" s="31"/>
      <c r="Q4" s="31"/>
      <c r="R4" s="32"/>
      <c r="S4" s="33"/>
      <c r="T4" s="33"/>
      <c r="U4" s="33"/>
      <c r="V4" s="33"/>
      <c r="W4" s="33"/>
      <c r="X4" s="7"/>
    </row>
    <row r="5" spans="1:24" x14ac:dyDescent="0.25">
      <c r="A5" s="3">
        <v>6704</v>
      </c>
      <c r="B5" s="3" t="s">
        <v>8</v>
      </c>
      <c r="C5" s="4">
        <v>2100</v>
      </c>
      <c r="D5" s="5" t="s">
        <v>9</v>
      </c>
      <c r="E5" s="5">
        <v>6900</v>
      </c>
      <c r="F5" s="5"/>
      <c r="G5" s="5"/>
      <c r="H5" s="5">
        <f>SUM(E5:G5)</f>
        <v>6900</v>
      </c>
      <c r="I5" s="11">
        <v>43517</v>
      </c>
      <c r="J5" s="11">
        <v>47177</v>
      </c>
      <c r="K5" s="12">
        <v>0</v>
      </c>
      <c r="L5" s="13" t="s">
        <v>18</v>
      </c>
      <c r="M5" s="1"/>
      <c r="N5" s="7"/>
      <c r="O5" s="31"/>
      <c r="P5" s="31"/>
      <c r="Q5" s="31"/>
      <c r="R5" s="31"/>
      <c r="S5" s="34"/>
      <c r="T5" s="34"/>
      <c r="U5" s="34"/>
      <c r="V5" s="34"/>
      <c r="W5" s="34"/>
      <c r="X5" s="7"/>
    </row>
    <row r="6" spans="1:24" x14ac:dyDescent="0.25">
      <c r="A6" s="3">
        <v>6708</v>
      </c>
      <c r="B6" s="3" t="s">
        <v>11</v>
      </c>
      <c r="C6" s="4">
        <v>1500</v>
      </c>
      <c r="D6" s="5">
        <v>28</v>
      </c>
      <c r="E6" s="5">
        <v>3500</v>
      </c>
      <c r="F6" s="5">
        <v>687.92</v>
      </c>
      <c r="G6" s="5">
        <v>625</v>
      </c>
      <c r="H6" s="5">
        <f t="shared" ref="H6" si="0">SUM(E6:G6)</f>
        <v>4812.92</v>
      </c>
      <c r="I6" s="11">
        <v>42478</v>
      </c>
      <c r="J6" s="11">
        <v>44316</v>
      </c>
      <c r="K6" s="12">
        <v>3500</v>
      </c>
      <c r="L6" s="13" t="s">
        <v>21</v>
      </c>
      <c r="M6" s="1"/>
      <c r="O6" s="35"/>
      <c r="P6" s="35"/>
      <c r="Q6" s="35"/>
      <c r="R6" s="35"/>
      <c r="S6" s="35"/>
      <c r="T6" s="35"/>
      <c r="U6" s="35"/>
      <c r="V6" s="35"/>
      <c r="W6" s="35"/>
      <c r="X6" s="7"/>
    </row>
    <row r="7" spans="1:24" ht="15.75" thickBot="1" x14ac:dyDescent="0.3">
      <c r="A7" s="8">
        <v>6710</v>
      </c>
      <c r="B7" s="8" t="s">
        <v>17</v>
      </c>
      <c r="C7" s="9">
        <v>1800</v>
      </c>
      <c r="D7" s="10">
        <v>30</v>
      </c>
      <c r="E7" s="10">
        <v>4500</v>
      </c>
      <c r="F7" s="10">
        <v>789</v>
      </c>
      <c r="G7" s="10">
        <v>486</v>
      </c>
      <c r="H7" s="10">
        <f>SUM(E7:G7)</f>
        <v>5775</v>
      </c>
      <c r="I7" s="8" t="s">
        <v>22</v>
      </c>
      <c r="J7" s="15">
        <v>44196</v>
      </c>
      <c r="K7" s="16">
        <v>0</v>
      </c>
      <c r="L7" s="17" t="s">
        <v>23</v>
      </c>
      <c r="M7" s="1"/>
      <c r="O7" s="35"/>
      <c r="P7" s="35"/>
      <c r="Q7" s="35"/>
      <c r="R7" s="35"/>
      <c r="S7" s="35"/>
      <c r="T7" s="35"/>
      <c r="U7" s="35"/>
      <c r="V7" s="35"/>
      <c r="W7" s="35"/>
      <c r="X7" s="7"/>
    </row>
    <row r="8" spans="1:24" x14ac:dyDescent="0.25">
      <c r="A8" s="3" t="s">
        <v>19</v>
      </c>
      <c r="B8" s="3" t="s">
        <v>20</v>
      </c>
      <c r="C8" s="4">
        <f>SUM(C5:C7)</f>
        <v>5400</v>
      </c>
      <c r="D8" s="14">
        <f>AVERAGE(D5:D7)</f>
        <v>29</v>
      </c>
      <c r="E8" s="14">
        <f>SUM(E5:E7)</f>
        <v>14900</v>
      </c>
      <c r="F8" s="14">
        <f t="shared" ref="F8:H8" si="1">SUM(F5:F7)</f>
        <v>1476.92</v>
      </c>
      <c r="G8" s="14">
        <f t="shared" si="1"/>
        <v>1111</v>
      </c>
      <c r="H8" s="14">
        <f t="shared" si="1"/>
        <v>17487.919999999998</v>
      </c>
      <c r="I8" s="3" t="s">
        <v>20</v>
      </c>
      <c r="J8" s="3" t="s">
        <v>20</v>
      </c>
      <c r="K8" s="12">
        <f>SUM(K5:K7)</f>
        <v>3500</v>
      </c>
      <c r="L8" s="13"/>
      <c r="M8" s="1"/>
      <c r="O8" s="36"/>
      <c r="P8" s="36"/>
      <c r="Q8" s="36"/>
      <c r="R8" s="36"/>
      <c r="S8" s="36"/>
      <c r="T8" s="36"/>
      <c r="U8" s="36"/>
      <c r="V8" s="36"/>
      <c r="W8" s="36"/>
      <c r="X8" s="7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30"/>
      <c r="P9" s="30"/>
      <c r="Q9" s="30"/>
      <c r="R9" s="30"/>
      <c r="S9" s="30"/>
      <c r="T9" s="30"/>
      <c r="U9" s="30"/>
      <c r="V9" s="30"/>
      <c r="W9" s="30"/>
      <c r="X9" s="7"/>
    </row>
    <row r="10" spans="1:24" x14ac:dyDescent="0.25">
      <c r="A10" s="18" t="s">
        <v>24</v>
      </c>
      <c r="B10" s="18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31"/>
      <c r="P10" s="31"/>
      <c r="Q10" s="31"/>
      <c r="R10" s="32"/>
      <c r="S10" s="33"/>
      <c r="T10" s="33"/>
      <c r="U10" s="33"/>
      <c r="V10" s="33"/>
      <c r="W10" s="33"/>
      <c r="X10" s="7"/>
    </row>
    <row r="11" spans="1:24" ht="15.75" thickBot="1" x14ac:dyDescent="0.3">
      <c r="A11" s="27" t="s">
        <v>25</v>
      </c>
      <c r="B11" s="27"/>
      <c r="C11" s="28"/>
      <c r="D11" s="28"/>
      <c r="E11" s="28"/>
      <c r="F11" s="28"/>
      <c r="G11" s="1"/>
      <c r="H11" s="1"/>
      <c r="I11" s="1"/>
      <c r="J11" s="1"/>
      <c r="K11" s="1"/>
      <c r="L11" s="1"/>
      <c r="M11" s="1"/>
      <c r="O11" s="31"/>
      <c r="P11" s="31"/>
      <c r="Q11" s="31"/>
      <c r="R11" s="32"/>
      <c r="S11" s="33"/>
      <c r="T11" s="33"/>
      <c r="U11" s="33"/>
      <c r="V11" s="33"/>
      <c r="W11" s="33"/>
      <c r="X11" s="7"/>
    </row>
    <row r="12" spans="1:24" x14ac:dyDescent="0.25">
      <c r="A12" s="18" t="s">
        <v>26</v>
      </c>
      <c r="B12" s="18">
        <v>3</v>
      </c>
      <c r="C12" s="19"/>
      <c r="D12" s="20"/>
      <c r="E12" s="20"/>
      <c r="F12" s="19"/>
      <c r="G12" s="1"/>
      <c r="H12" s="1"/>
      <c r="I12" s="1"/>
      <c r="J12" s="1"/>
      <c r="K12" s="1"/>
      <c r="L12" s="1"/>
      <c r="M12" s="1"/>
      <c r="O12" s="31"/>
      <c r="P12" s="31"/>
      <c r="Q12" s="31"/>
      <c r="R12" s="32"/>
      <c r="S12" s="33"/>
      <c r="T12" s="33"/>
      <c r="U12" s="33"/>
      <c r="V12" s="33"/>
      <c r="W12" s="33"/>
      <c r="X12" s="7"/>
    </row>
    <row r="13" spans="1:24" x14ac:dyDescent="0.25">
      <c r="A13" s="18" t="s">
        <v>27</v>
      </c>
      <c r="B13" s="18">
        <v>3</v>
      </c>
      <c r="C13" s="19"/>
      <c r="D13" s="20"/>
      <c r="E13" s="20"/>
      <c r="F13" s="19"/>
      <c r="G13" s="1"/>
      <c r="H13" s="1"/>
      <c r="I13" s="1"/>
      <c r="J13" s="1"/>
      <c r="K13" s="1"/>
      <c r="L13" s="1"/>
      <c r="M13" s="1"/>
      <c r="O13" s="31"/>
      <c r="P13" s="31"/>
      <c r="Q13" s="31"/>
      <c r="R13" s="31"/>
      <c r="S13" s="34"/>
      <c r="T13" s="34"/>
      <c r="U13" s="34"/>
      <c r="V13" s="34"/>
      <c r="W13" s="34"/>
      <c r="X13" s="7"/>
    </row>
    <row r="14" spans="1:24" x14ac:dyDescent="0.25">
      <c r="A14" s="18" t="s">
        <v>28</v>
      </c>
      <c r="B14" s="18">
        <v>0</v>
      </c>
      <c r="C14" s="19"/>
      <c r="D14" s="20"/>
      <c r="E14" s="20"/>
      <c r="F14" s="20"/>
      <c r="G14" s="1"/>
      <c r="H14" s="1"/>
      <c r="I14" s="1"/>
      <c r="J14" s="1"/>
      <c r="K14" s="1"/>
      <c r="L14" s="1"/>
      <c r="M14" s="1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5">
      <c r="A15" s="18" t="s">
        <v>29</v>
      </c>
      <c r="B15" s="21">
        <v>1</v>
      </c>
      <c r="C15" s="20"/>
      <c r="D15" s="20"/>
      <c r="E15" s="20"/>
      <c r="F15" s="20"/>
      <c r="G15" s="1"/>
      <c r="H15" s="1"/>
      <c r="I15" s="1"/>
      <c r="J15" s="1"/>
      <c r="K15" s="1"/>
      <c r="L15" s="1"/>
      <c r="M15" s="1"/>
    </row>
    <row r="16" spans="1:24" x14ac:dyDescent="0.25">
      <c r="A16" s="18" t="s">
        <v>30</v>
      </c>
      <c r="B16" s="22">
        <f>E8</f>
        <v>14900</v>
      </c>
      <c r="C16" s="20"/>
      <c r="D16" s="20"/>
      <c r="E16" s="20"/>
      <c r="F16" s="20"/>
      <c r="G16" s="1"/>
      <c r="H16" s="1"/>
      <c r="I16" s="1"/>
      <c r="J16" s="1"/>
      <c r="K16" s="1"/>
      <c r="L16" s="1"/>
      <c r="M16" s="1"/>
    </row>
    <row r="17" spans="1:13" x14ac:dyDescent="0.25">
      <c r="A17" s="18" t="s">
        <v>31</v>
      </c>
      <c r="B17" s="23">
        <v>0</v>
      </c>
      <c r="C17" s="20"/>
      <c r="D17" s="20"/>
      <c r="E17" s="20"/>
      <c r="F17" s="20"/>
      <c r="G17" s="1"/>
      <c r="H17" s="1"/>
      <c r="I17" s="1"/>
      <c r="J17" s="1"/>
      <c r="K17" s="1"/>
      <c r="L17" s="1"/>
      <c r="M17" s="1"/>
    </row>
    <row r="18" spans="1:13" x14ac:dyDescent="0.25">
      <c r="A18" s="18" t="s">
        <v>32</v>
      </c>
      <c r="B18" s="23">
        <f>K8</f>
        <v>3500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8" t="s">
        <v>5</v>
      </c>
      <c r="B19" s="22">
        <f>E8</f>
        <v>14900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8" t="s">
        <v>33</v>
      </c>
      <c r="B20" s="1">
        <v>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29" t="s">
        <v>34</v>
      </c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0" t="s">
        <v>35</v>
      </c>
      <c r="B25" s="20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20" t="s">
        <v>37</v>
      </c>
      <c r="B26" s="20" t="s">
        <v>38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20" t="s">
        <v>39</v>
      </c>
      <c r="B27" s="24" t="s">
        <v>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5">
    <mergeCell ref="A1:G1"/>
    <mergeCell ref="A3:M3"/>
    <mergeCell ref="O8:W8"/>
    <mergeCell ref="A11:F11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 Nash</dc:creator>
  <cp:lastModifiedBy>David  Nash</cp:lastModifiedBy>
  <dcterms:created xsi:type="dcterms:W3CDTF">2018-09-25T15:04:33Z</dcterms:created>
  <dcterms:modified xsi:type="dcterms:W3CDTF">2018-11-13T16:47:28Z</dcterms:modified>
</cp:coreProperties>
</file>